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800" windowHeight="39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<sst xmlns="http://schemas.openxmlformats.org/spreadsheetml/2006/main" count="337" uniqueCount="55">
  <si>
    <t>Текущая. Утверждена 10.01.2024 постановлением №6;«Развитие культуры в Бисертском городском округе до 2027 года»</t>
  </si>
  <si>
    <t>ВСЕГО ПО ПОДПРОГРАММЕ, В ТОМ ЧИСЛЕ: РАЗВИТИЕ МУЗЕЙНОЙ ДЕЯТЕЛЬНОСТИ</t>
  </si>
  <si>
    <t>1.2.1.</t>
  </si>
  <si>
    <t>Наименование мероприятия/Источники расходов на финансирование</t>
  </si>
  <si>
    <t>2.1.1., 2.1.2., 2.1.4., 2.1.5., 2.1.6., 2.1.7., 2.1.8., 2.1.9.</t>
  </si>
  <si>
    <t>Мероприятие 1.3. Развитие культурно-досуговой, музейной, библиотечной деятельности</t>
  </si>
  <si>
    <t>Мероприятие 1.4.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</si>
  <si>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3.2. Модернизация библиотек в части комплектования книжных фондов</t>
  </si>
  <si>
    <t>False</t>
  </si>
  <si>
    <t>областной бюджет</t>
  </si>
  <si>
    <t>Мероприятие 2.1. Обеспечение музейной деятельности</t>
  </si>
  <si>
    <t>ВСЕГО ПО ПОДПРОГРАММЕ, В ТОМ ЧИСЛЕ: РАЗВИТИЕ ДОБРОВОЛЬЧЕСКОЙ (ВОЛОНТЕРСКОЙ) ДЕЯТЕЛЬНОСТИ</t>
  </si>
  <si>
    <t>№ строки</t>
  </si>
  <si>
    <t>Мероприятие 5.1. Реализация мер поощрения и поддержки граждан, участвующих в добровольческой  (волонтерской) деятельности в учреждении культуры</t>
  </si>
  <si>
    <t>ПОДПРОГРАММА  2. РАЗВИТИЕ МУЗЕЙНОЙ ДЕЯТЕЛЬНОСТИ</t>
  </si>
  <si>
    <t>3.1.1., 3.1.2., 3.1.3.</t>
  </si>
  <si>
    <t>«Прочие нужды»</t>
  </si>
  <si>
    <t>4.1.1.</t>
  </si>
  <si>
    <t>Мероприятие 2.2.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</si>
  <si>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5.1.1., 5.1.2.</t>
  </si>
  <si>
    <t>ПОДПРОГРАММА  3. РАЗВИТИЕ БИБЛИОТЕЧНОЙ ДЕЯТЕЛЬНОСТИ</t>
  </si>
  <si>
    <t>Номера целевых показателей, на достижение которых направлены мероприятия</t>
  </si>
  <si>
    <t>по выполнению муниципальной программы</t>
  </si>
  <si>
    <t>2.1.7., 2.1.9.</t>
  </si>
  <si>
    <t>ВСЕГО ПО ПОДПРОГРАММЕ, В ТОМ ЧИСЛЕ: РАСХОДЫ, НЕ ОТНОСЯЩИЕСЯ К ВЫПОЛНЕНИЮ МУНИЦИПАЛЬНОГО ЗАДАНИЯ</t>
  </si>
  <si>
    <t>внебюджетные источники</t>
  </si>
  <si>
    <t>Мероприятие 2.3. Сохранение памятников и мемориалов</t>
  </si>
  <si>
    <t>ПЛАН МЕРОПРИЯТИЙ</t>
  </si>
  <si>
    <t>местный бюджет</t>
  </si>
  <si>
    <t>всего</t>
  </si>
  <si>
    <t>ВСЕГО ПО ПОДПРОГРАММЕ, В ТОМ ЧИСЛЕ: РАЗВИТИЕ КУЛЬТУРНО-ДОСУГОВОЙ ДЕЯТЕЛЬНОСТИ</t>
  </si>
  <si>
    <t>2</t>
  </si>
  <si>
    <t>2.1.3.</t>
  </si>
  <si>
    <t>Мероприятие 4.1. Субсидия бюджетным учреждениям на иные цели</t>
  </si>
  <si>
    <t>Мероприятие 1.2. Субсидии бюджетным учреждениям на иные цели</t>
  </si>
  <si>
    <t>ПОДПРОГРАММА  1. РАЗВИТИЕ КУЛЬТУРНО-ДОСУГОВОЙ ДЕЯТЕЛЬНОСТИ</t>
  </si>
  <si>
    <t/>
  </si>
  <si>
    <t>Мероприятие 3.1. Обеспечение библиотечной деятельности</t>
  </si>
  <si>
    <t>ПОДПРОГРАММА  5. РАЗВИТИЕ ДОБРОВОЛЬЧЕСКОЙ (ВОЛОНТЕРСКОЙ) ДЕЯТЕЛЬНОСТИ</t>
  </si>
  <si>
    <t>1.2.1., 1.2.7.</t>
  </si>
  <si>
    <t>1.1.1., 1.1.2., 1.1.5., 1.1.6., 1.1.7., 1.2.4., 1.2.6., 2.1.1., 2.1.2., 2.1.4., 3.1.1.</t>
  </si>
  <si>
    <t>ВСЕГО ПО ПОДПРОГРАММЕ, В ТОМ ЧИСЛЕ: РАЗВИТИЕ БИБЛИОТЕЧНОЙ ДЕЯТЕЛЬНОСТИ</t>
  </si>
  <si>
    <t>1.1.1., 1.1.2., 1.1.3., 1.1.4., 1.1.5., 1.1.6., 1.1.7., 1.2.1., 1.2.2., 1.2.3., 1.2.4., 1.2.5., 1.2.6., 1.2.7., 1.2.8., 1.3.1.</t>
  </si>
  <si>
    <t>1.1.1., 1.1.2., 1.1.3., 1.1.4., 1.2.1., 1.2.2., 1.2.3., 1.2.4., 1.2.5., 1.2.6., 1.2.7., 1.2.8., 2.1.1., 2.1.2., 2.1.3., 2.1.3., 2.1.4., 2.1.5., 2.1.6., 2.1.7., 2.1.8., 3.1.1., 3.1.2., 3.1.3., 3.1.4., 3.1.5.</t>
  </si>
  <si>
    <t>Всего по направлению «Прочие нужды», в том числе:</t>
  </si>
  <si>
    <t>Прочие нужды</t>
  </si>
  <si>
    <t>ПОДПРОГРАММА  4. РАСХОДЫ, НЕ ОТНОСЯЩИЕСЯ К ВЫПОЛНЕНИЮ МУНИЦИПАЛЬНОГО ЗАДАНИЯ</t>
  </si>
  <si>
    <t>1.1.8.</t>
  </si>
  <si>
    <t>ВСЕГО ПО МУНИЦИПАЛЬНОЙ ПРОГРАММЕ, В ТОМ ЧИСЛЕ:</t>
  </si>
  <si>
    <t>Мероприятие 1.1. Обеспечение культурно-досуговой деятельности</t>
  </si>
  <si>
    <t>3.1.1., 3.1.2., 3.1.3., 3.1.4., 3.1.5., 3.1.6.</t>
  </si>
  <si>
    <t>Мероприятие 1.6. Содержание общественных территорий</t>
  </si>
  <si>
    <t>Мероприятие 1.5. Мероприятия в сфере культуры</t>
  </si>
  <si>
    <t>Приложение № 2 к муниципальной программе  «Развитие культуры в Бисертском городском округе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</si>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</sst>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85"/>
  <sheetViews>
    <sheetView tabSelected="1" zoomScalePageLayoutView="0" workbookViewId="0" topLeftCell="A2">
      <selection activeCell="A11" sqref="A11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4.7109375" style="1" customWidth="1"/>
    <col min="13" max="17" width="13.7109375" style="1" customWidth="1"/>
    <col min="18" max="18" width="18.00390625" style="1" customWidth="1"/>
    <col min="19" max="19" width="11.8515625" style="1" hidden="1" customWidth="1"/>
    <col min="20" max="20" width="15.00390625" style="1" hidden="1" customWidth="1"/>
    <col min="21" max="21" width="13.8515625" style="1" hidden="1" customWidth="1"/>
    <col min="22" max="22" width="16.8515625" style="1" hidden="1" customWidth="1"/>
    <col min="23" max="16384" width="9.140625" style="1" customWidth="1"/>
  </cols>
  <sheetData>
    <row r="1" spans="1:2" ht="12.75" customHeight="1" hidden="1">
      <c r="A1" s="1" t="s">
        <v>54</v>
      </c>
      <c r="B1" s="1" t="str">
        <f>CONCATENATE("Приложение № 2 к муниципальной программе  ",SUBSTITUTE(RIGHT(MID(";"&amp;SUBSTITUTE(S2,";",REPT(";",999)),1,999*6),999),";",""))</f>
        <v>Приложение № 2 к муниципальной программе  «Развитие культуры в Бисертском городском округе до 2027 года»</v>
      </c>
    </row>
    <row r="2" spans="1:19" ht="69.75" customHeight="1">
      <c r="A2" s="10"/>
      <c r="B2" s="10"/>
      <c r="C2" s="10"/>
      <c r="D2" s="10"/>
      <c r="E2" s="10"/>
      <c r="F2" s="10"/>
      <c r="G2" s="10"/>
      <c r="H2" s="10"/>
      <c r="I2" s="9"/>
      <c r="J2" s="9"/>
      <c r="K2" s="9"/>
      <c r="L2" s="9"/>
      <c r="P2" s="29" t="s">
        <v>53</v>
      </c>
      <c r="Q2" s="30"/>
      <c r="R2" s="30"/>
      <c r="S2" s="1" t="s">
        <v>0</v>
      </c>
    </row>
    <row r="3" spans="1:18" ht="25.5" customHeight="1">
      <c r="A3" s="24" t="s">
        <v>27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3" customFormat="1" ht="13.5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25.5" customHeight="1">
      <c r="A5" s="26" t="str">
        <f>SUBSTITUTE(RIGHT(MID(";"&amp;SUBSTITUTE(S2,";",REPT(";",999)),1,999*6),999),";","")</f>
        <v>«Развитие культуры в Бисертском городском округе до 2027 года»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s="2" customFormat="1" ht="12.75" customHeight="1">
      <c r="A6" s="25" t="s">
        <v>12</v>
      </c>
      <c r="B6" s="25" t="s">
        <v>3</v>
      </c>
      <c r="C6" s="27" t="str">
        <f>CONCATENATE("Объёмы расходов на выполнение мероприятия за счёт всех источников ресурсного обеспечения, ",U8)</f>
        <v>Объёмы расходов на выполнение мероприятия за счёт всех источников ресурсного обеспечения, тыс. руб.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5" t="s">
        <v>21</v>
      </c>
    </row>
    <row r="7" spans="1:18" s="2" customFormat="1" ht="56.25" customHeight="1">
      <c r="A7" s="25"/>
      <c r="B7" s="25"/>
      <c r="C7" s="4" t="s">
        <v>29</v>
      </c>
      <c r="D7" s="11">
        <v>2014</v>
      </c>
      <c r="E7" s="11">
        <v>2015</v>
      </c>
      <c r="F7" s="11">
        <v>2016</v>
      </c>
      <c r="G7" s="11">
        <v>2017</v>
      </c>
      <c r="H7" s="11">
        <v>2018</v>
      </c>
      <c r="I7" s="11">
        <v>2019</v>
      </c>
      <c r="J7" s="11">
        <v>2020</v>
      </c>
      <c r="K7" s="11">
        <v>2021</v>
      </c>
      <c r="L7" s="11">
        <v>2022</v>
      </c>
      <c r="M7" s="11">
        <v>2023</v>
      </c>
      <c r="N7" s="11">
        <v>2024</v>
      </c>
      <c r="O7" s="11">
        <v>2025</v>
      </c>
      <c r="P7" s="11">
        <v>2026</v>
      </c>
      <c r="Q7" s="11">
        <v>2027</v>
      </c>
      <c r="R7" s="25"/>
    </row>
    <row r="8" spans="1:21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6">
        <v>18</v>
      </c>
      <c r="U8" s="1" t="str">
        <f>IF(U9="False","тыс. руб.","руб.")</f>
        <v>тыс. руб.</v>
      </c>
    </row>
    <row r="9" spans="1:22" ht="52.5">
      <c r="A9" s="12">
        <v>1</v>
      </c>
      <c r="B9" s="12" t="s">
        <v>48</v>
      </c>
      <c r="C9" s="18">
        <v>414680.91</v>
      </c>
      <c r="D9" s="18">
        <v>17000</v>
      </c>
      <c r="E9" s="18">
        <v>17171.48</v>
      </c>
      <c r="F9" s="18">
        <v>16960.74</v>
      </c>
      <c r="G9" s="18">
        <v>20170.4</v>
      </c>
      <c r="H9" s="18">
        <v>29867.09</v>
      </c>
      <c r="I9" s="18">
        <v>28005.79</v>
      </c>
      <c r="J9" s="18">
        <v>28581.71</v>
      </c>
      <c r="K9" s="18">
        <v>26749.74</v>
      </c>
      <c r="L9" s="18">
        <v>31469.14</v>
      </c>
      <c r="M9" s="18">
        <v>33530.32</v>
      </c>
      <c r="N9" s="18">
        <v>40750.5</v>
      </c>
      <c r="O9" s="18">
        <v>39388</v>
      </c>
      <c r="P9" s="18">
        <v>41692</v>
      </c>
      <c r="Q9" s="18">
        <v>43344</v>
      </c>
      <c r="R9" s="12" t="s">
        <v>36</v>
      </c>
      <c r="S9" s="14">
        <v>2014</v>
      </c>
      <c r="T9" s="16">
        <v>2027</v>
      </c>
      <c r="U9" s="16" t="s">
        <v>8</v>
      </c>
      <c r="V9" s="16" t="s">
        <v>31</v>
      </c>
    </row>
    <row r="10" spans="1:22" ht="12.75">
      <c r="A10" s="13">
        <v>2</v>
      </c>
      <c r="B10" s="13" t="s">
        <v>9</v>
      </c>
      <c r="C10" s="19">
        <v>2692.39</v>
      </c>
      <c r="D10" s="19">
        <v>0</v>
      </c>
      <c r="E10" s="19">
        <v>14.6</v>
      </c>
      <c r="F10" s="19">
        <v>0</v>
      </c>
      <c r="G10" s="19">
        <v>0</v>
      </c>
      <c r="H10" s="19">
        <v>1351.49</v>
      </c>
      <c r="I10" s="19">
        <v>604.5</v>
      </c>
      <c r="J10" s="19">
        <v>127.9</v>
      </c>
      <c r="K10" s="19">
        <v>0</v>
      </c>
      <c r="L10" s="19">
        <v>101.7</v>
      </c>
      <c r="M10" s="19">
        <v>431.7</v>
      </c>
      <c r="N10" s="19">
        <v>60.5</v>
      </c>
      <c r="O10" s="19">
        <v>0</v>
      </c>
      <c r="P10" s="19">
        <v>0</v>
      </c>
      <c r="Q10" s="19">
        <v>0</v>
      </c>
      <c r="R10" s="13" t="s">
        <v>36</v>
      </c>
      <c r="S10" s="15">
        <v>2014</v>
      </c>
      <c r="T10" s="17">
        <v>2027</v>
      </c>
      <c r="U10" s="17" t="s">
        <v>8</v>
      </c>
      <c r="V10" s="17" t="s">
        <v>31</v>
      </c>
    </row>
    <row r="11" spans="1:22" ht="12.75">
      <c r="A11" s="13">
        <v>3</v>
      </c>
      <c r="B11" s="13" t="s">
        <v>28</v>
      </c>
      <c r="C11" s="19">
        <v>411297.71</v>
      </c>
      <c r="D11" s="19">
        <v>17000</v>
      </c>
      <c r="E11" s="19">
        <v>17156.88</v>
      </c>
      <c r="F11" s="19">
        <v>16960.74</v>
      </c>
      <c r="G11" s="19">
        <v>20170.4</v>
      </c>
      <c r="H11" s="19">
        <v>28515.6</v>
      </c>
      <c r="I11" s="19">
        <v>27401.29</v>
      </c>
      <c r="J11" s="19">
        <v>27763</v>
      </c>
      <c r="K11" s="19">
        <v>26749.74</v>
      </c>
      <c r="L11" s="19">
        <v>31367.44</v>
      </c>
      <c r="M11" s="19">
        <v>33098.62</v>
      </c>
      <c r="N11" s="19">
        <v>40690</v>
      </c>
      <c r="O11" s="19">
        <v>39388</v>
      </c>
      <c r="P11" s="19">
        <v>41692</v>
      </c>
      <c r="Q11" s="19">
        <v>43344</v>
      </c>
      <c r="R11" s="13" t="s">
        <v>36</v>
      </c>
      <c r="S11" s="15">
        <v>2014</v>
      </c>
      <c r="T11" s="17">
        <v>2027</v>
      </c>
      <c r="U11" s="17" t="s">
        <v>8</v>
      </c>
      <c r="V11" s="17" t="s">
        <v>31</v>
      </c>
    </row>
    <row r="12" spans="1:22" ht="12.75">
      <c r="A12" s="13">
        <v>4</v>
      </c>
      <c r="B12" s="13" t="s">
        <v>25</v>
      </c>
      <c r="C12" s="19">
        <v>690.81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690.81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3" t="s">
        <v>36</v>
      </c>
      <c r="S12" s="15">
        <v>2014</v>
      </c>
      <c r="T12" s="17">
        <v>2027</v>
      </c>
      <c r="U12" s="17" t="s">
        <v>8</v>
      </c>
      <c r="V12" s="17" t="s">
        <v>31</v>
      </c>
    </row>
    <row r="13" spans="1:22" ht="12.75">
      <c r="A13" s="12">
        <v>5</v>
      </c>
      <c r="B13" s="12" t="s">
        <v>45</v>
      </c>
      <c r="C13" s="18">
        <v>414680.91</v>
      </c>
      <c r="D13" s="18">
        <v>17000</v>
      </c>
      <c r="E13" s="18">
        <v>17171.48</v>
      </c>
      <c r="F13" s="18">
        <v>16960.74</v>
      </c>
      <c r="G13" s="18">
        <v>20170.4</v>
      </c>
      <c r="H13" s="18">
        <v>29867.09</v>
      </c>
      <c r="I13" s="18">
        <v>28005.79</v>
      </c>
      <c r="J13" s="18">
        <v>28581.71</v>
      </c>
      <c r="K13" s="18">
        <v>26749.74</v>
      </c>
      <c r="L13" s="18">
        <v>31469.14</v>
      </c>
      <c r="M13" s="18">
        <v>33530.32</v>
      </c>
      <c r="N13" s="18">
        <v>40750.5</v>
      </c>
      <c r="O13" s="18">
        <v>39388</v>
      </c>
      <c r="P13" s="18">
        <v>41692</v>
      </c>
      <c r="Q13" s="18">
        <v>43344</v>
      </c>
      <c r="R13" s="12" t="s">
        <v>36</v>
      </c>
      <c r="S13" s="14">
        <v>2014</v>
      </c>
      <c r="T13" s="16">
        <v>2027</v>
      </c>
      <c r="U13" s="16" t="s">
        <v>8</v>
      </c>
      <c r="V13" s="16" t="s">
        <v>31</v>
      </c>
    </row>
    <row r="14" spans="1:22" ht="12.75">
      <c r="A14" s="13">
        <v>6</v>
      </c>
      <c r="B14" s="13" t="s">
        <v>9</v>
      </c>
      <c r="C14" s="19">
        <v>2692.39</v>
      </c>
      <c r="D14" s="19">
        <v>0</v>
      </c>
      <c r="E14" s="19">
        <v>14.6</v>
      </c>
      <c r="F14" s="19">
        <v>0</v>
      </c>
      <c r="G14" s="19">
        <v>0</v>
      </c>
      <c r="H14" s="19">
        <v>1351.49</v>
      </c>
      <c r="I14" s="19">
        <v>604.5</v>
      </c>
      <c r="J14" s="19">
        <v>127.9</v>
      </c>
      <c r="K14" s="19">
        <v>0</v>
      </c>
      <c r="L14" s="19">
        <v>101.7</v>
      </c>
      <c r="M14" s="19">
        <v>431.7</v>
      </c>
      <c r="N14" s="19">
        <v>60.5</v>
      </c>
      <c r="O14" s="19">
        <v>0</v>
      </c>
      <c r="P14" s="19">
        <v>0</v>
      </c>
      <c r="Q14" s="19">
        <v>0</v>
      </c>
      <c r="R14" s="13" t="s">
        <v>36</v>
      </c>
      <c r="S14" s="15">
        <v>2014</v>
      </c>
      <c r="T14" s="17">
        <v>2027</v>
      </c>
      <c r="U14" s="17" t="s">
        <v>8</v>
      </c>
      <c r="V14" s="17" t="s">
        <v>31</v>
      </c>
    </row>
    <row r="15" spans="1:22" ht="12.75">
      <c r="A15" s="13">
        <v>7</v>
      </c>
      <c r="B15" s="13" t="s">
        <v>28</v>
      </c>
      <c r="C15" s="19">
        <v>411297.71</v>
      </c>
      <c r="D15" s="19">
        <v>17000</v>
      </c>
      <c r="E15" s="19">
        <v>17156.88</v>
      </c>
      <c r="F15" s="19">
        <v>16960.74</v>
      </c>
      <c r="G15" s="19">
        <v>20170.4</v>
      </c>
      <c r="H15" s="19">
        <v>28515.6</v>
      </c>
      <c r="I15" s="19">
        <v>27401.29</v>
      </c>
      <c r="J15" s="19">
        <v>27763</v>
      </c>
      <c r="K15" s="19">
        <v>26749.74</v>
      </c>
      <c r="L15" s="19">
        <v>31367.44</v>
      </c>
      <c r="M15" s="19">
        <v>33098.62</v>
      </c>
      <c r="N15" s="19">
        <v>40690</v>
      </c>
      <c r="O15" s="19">
        <v>39388</v>
      </c>
      <c r="P15" s="19">
        <v>41692</v>
      </c>
      <c r="Q15" s="19">
        <v>43344</v>
      </c>
      <c r="R15" s="13" t="s">
        <v>36</v>
      </c>
      <c r="S15" s="15">
        <v>2014</v>
      </c>
      <c r="T15" s="17">
        <v>2027</v>
      </c>
      <c r="U15" s="17" t="s">
        <v>8</v>
      </c>
      <c r="V15" s="17" t="s">
        <v>31</v>
      </c>
    </row>
    <row r="16" spans="1:22" ht="12.75">
      <c r="A16" s="13">
        <v>8</v>
      </c>
      <c r="B16" s="13" t="s">
        <v>25</v>
      </c>
      <c r="C16" s="19">
        <v>690.81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690.81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3" t="s">
        <v>36</v>
      </c>
      <c r="S16" s="15">
        <v>2014</v>
      </c>
      <c r="T16" s="17">
        <v>2027</v>
      </c>
      <c r="U16" s="17" t="s">
        <v>8</v>
      </c>
      <c r="V16" s="17" t="s">
        <v>31</v>
      </c>
    </row>
    <row r="17" spans="1:22" ht="12.75">
      <c r="A17" s="12">
        <v>9</v>
      </c>
      <c r="B17" s="21" t="s">
        <v>35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8" t="s">
        <v>36</v>
      </c>
      <c r="Q17" s="18" t="s">
        <v>36</v>
      </c>
      <c r="R17" s="12" t="s">
        <v>36</v>
      </c>
      <c r="S17" s="14">
        <v>2014</v>
      </c>
      <c r="T17" s="16">
        <v>2027</v>
      </c>
      <c r="U17" s="16" t="s">
        <v>8</v>
      </c>
      <c r="V17" s="16" t="s">
        <v>31</v>
      </c>
    </row>
    <row r="18" spans="1:22" ht="78.75">
      <c r="A18" s="13">
        <v>10</v>
      </c>
      <c r="B18" s="13" t="s">
        <v>30</v>
      </c>
      <c r="C18" s="19">
        <v>307010.08</v>
      </c>
      <c r="D18" s="19">
        <v>11874</v>
      </c>
      <c r="E18" s="19">
        <v>12106.91</v>
      </c>
      <c r="F18" s="19">
        <v>12777.34</v>
      </c>
      <c r="G18" s="19">
        <v>15188.87</v>
      </c>
      <c r="H18" s="19">
        <v>17365.72</v>
      </c>
      <c r="I18" s="19">
        <v>18202.47</v>
      </c>
      <c r="J18" s="19">
        <v>27091.71</v>
      </c>
      <c r="K18" s="19">
        <v>20681.3</v>
      </c>
      <c r="L18" s="19">
        <v>24325.19</v>
      </c>
      <c r="M18" s="19">
        <v>25416.07</v>
      </c>
      <c r="N18" s="19">
        <v>29555.5</v>
      </c>
      <c r="O18" s="19">
        <v>29275</v>
      </c>
      <c r="P18" s="19">
        <v>30962</v>
      </c>
      <c r="Q18" s="19">
        <v>32188</v>
      </c>
      <c r="R18" s="13" t="s">
        <v>36</v>
      </c>
      <c r="S18" s="15">
        <v>2014</v>
      </c>
      <c r="T18" s="17">
        <v>2027</v>
      </c>
      <c r="U18" s="17" t="s">
        <v>8</v>
      </c>
      <c r="V18" s="17" t="s">
        <v>31</v>
      </c>
    </row>
    <row r="19" spans="1:22" ht="12.75">
      <c r="A19" s="13">
        <v>11</v>
      </c>
      <c r="B19" s="13" t="s">
        <v>9</v>
      </c>
      <c r="C19" s="19">
        <v>1586.81</v>
      </c>
      <c r="D19" s="19">
        <v>0</v>
      </c>
      <c r="E19" s="19">
        <v>0</v>
      </c>
      <c r="F19" s="19">
        <v>0</v>
      </c>
      <c r="G19" s="19">
        <v>0</v>
      </c>
      <c r="H19" s="19">
        <v>1005.52</v>
      </c>
      <c r="I19" s="19">
        <v>453.39</v>
      </c>
      <c r="J19" s="19">
        <v>127.9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3" t="s">
        <v>36</v>
      </c>
      <c r="S19" s="15">
        <v>2014</v>
      </c>
      <c r="T19" s="17">
        <v>2027</v>
      </c>
      <c r="U19" s="17" t="s">
        <v>8</v>
      </c>
      <c r="V19" s="17" t="s">
        <v>31</v>
      </c>
    </row>
    <row r="20" spans="1:22" ht="12.75">
      <c r="A20" s="13">
        <v>12</v>
      </c>
      <c r="B20" s="13" t="s">
        <v>28</v>
      </c>
      <c r="C20" s="19">
        <v>304735.46</v>
      </c>
      <c r="D20" s="19">
        <v>11874</v>
      </c>
      <c r="E20" s="19">
        <v>12106.91</v>
      </c>
      <c r="F20" s="19">
        <v>12777.34</v>
      </c>
      <c r="G20" s="19">
        <v>15188.87</v>
      </c>
      <c r="H20" s="19">
        <v>16360.2</v>
      </c>
      <c r="I20" s="19">
        <v>17749.08</v>
      </c>
      <c r="J20" s="19">
        <v>26276</v>
      </c>
      <c r="K20" s="19">
        <v>20681.3</v>
      </c>
      <c r="L20" s="19">
        <v>24325.19</v>
      </c>
      <c r="M20" s="19">
        <v>25416.07</v>
      </c>
      <c r="N20" s="19">
        <v>29555.5</v>
      </c>
      <c r="O20" s="19">
        <v>29275</v>
      </c>
      <c r="P20" s="19">
        <v>30962</v>
      </c>
      <c r="Q20" s="19">
        <v>32188</v>
      </c>
      <c r="R20" s="13" t="s">
        <v>36</v>
      </c>
      <c r="S20" s="15">
        <v>2014</v>
      </c>
      <c r="T20" s="17">
        <v>2027</v>
      </c>
      <c r="U20" s="17" t="s">
        <v>8</v>
      </c>
      <c r="V20" s="17" t="s">
        <v>31</v>
      </c>
    </row>
    <row r="21" spans="1:22" ht="12.75">
      <c r="A21" s="13">
        <v>13</v>
      </c>
      <c r="B21" s="13" t="s">
        <v>25</v>
      </c>
      <c r="C21" s="19">
        <v>687.81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687.81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3" t="s">
        <v>36</v>
      </c>
      <c r="S21" s="15">
        <v>2014</v>
      </c>
      <c r="T21" s="17">
        <v>2027</v>
      </c>
      <c r="U21" s="17" t="s">
        <v>8</v>
      </c>
      <c r="V21" s="17" t="s">
        <v>31</v>
      </c>
    </row>
    <row r="22" spans="1:22" ht="12.75">
      <c r="A22" s="12">
        <v>14</v>
      </c>
      <c r="B22" s="21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18" t="s">
        <v>36</v>
      </c>
      <c r="Q22" s="18" t="s">
        <v>36</v>
      </c>
      <c r="R22" s="12" t="s">
        <v>36</v>
      </c>
      <c r="S22" s="14">
        <v>2014</v>
      </c>
      <c r="T22" s="16">
        <v>2027</v>
      </c>
      <c r="U22" s="16" t="s">
        <v>8</v>
      </c>
      <c r="V22" s="16" t="s">
        <v>31</v>
      </c>
    </row>
    <row r="23" spans="1:22" ht="39">
      <c r="A23" s="12">
        <v>15</v>
      </c>
      <c r="B23" s="12" t="s">
        <v>44</v>
      </c>
      <c r="C23" s="18">
        <v>307010.08</v>
      </c>
      <c r="D23" s="18">
        <v>11874</v>
      </c>
      <c r="E23" s="18">
        <v>12106.91</v>
      </c>
      <c r="F23" s="18">
        <v>12777.34</v>
      </c>
      <c r="G23" s="18">
        <v>15188.87</v>
      </c>
      <c r="H23" s="18">
        <v>17365.72</v>
      </c>
      <c r="I23" s="18">
        <v>18202.47</v>
      </c>
      <c r="J23" s="18">
        <v>27091.71</v>
      </c>
      <c r="K23" s="18">
        <v>20681.3</v>
      </c>
      <c r="L23" s="18">
        <v>24325.19</v>
      </c>
      <c r="M23" s="18">
        <v>25416.07</v>
      </c>
      <c r="N23" s="18">
        <v>29555.5</v>
      </c>
      <c r="O23" s="18">
        <v>29275</v>
      </c>
      <c r="P23" s="18">
        <v>30962</v>
      </c>
      <c r="Q23" s="18">
        <v>32188</v>
      </c>
      <c r="R23" s="12" t="s">
        <v>36</v>
      </c>
      <c r="S23" s="14">
        <v>2014</v>
      </c>
      <c r="T23" s="16">
        <v>2027</v>
      </c>
      <c r="U23" s="16" t="s">
        <v>8</v>
      </c>
      <c r="V23" s="16" t="s">
        <v>31</v>
      </c>
    </row>
    <row r="24" spans="1:22" ht="12.75">
      <c r="A24" s="13">
        <v>16</v>
      </c>
      <c r="B24" s="13" t="s">
        <v>9</v>
      </c>
      <c r="C24" s="19">
        <v>1586.81</v>
      </c>
      <c r="D24" s="19">
        <v>0</v>
      </c>
      <c r="E24" s="19">
        <v>0</v>
      </c>
      <c r="F24" s="19">
        <v>0</v>
      </c>
      <c r="G24" s="19">
        <v>0</v>
      </c>
      <c r="H24" s="19">
        <v>1005.52</v>
      </c>
      <c r="I24" s="19">
        <v>453.39</v>
      </c>
      <c r="J24" s="19">
        <v>127.9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3" t="s">
        <v>36</v>
      </c>
      <c r="S24" s="15">
        <v>2014</v>
      </c>
      <c r="T24" s="17">
        <v>2027</v>
      </c>
      <c r="U24" s="17" t="s">
        <v>8</v>
      </c>
      <c r="V24" s="17" t="s">
        <v>31</v>
      </c>
    </row>
    <row r="25" spans="1:22" ht="12.75">
      <c r="A25" s="13">
        <v>17</v>
      </c>
      <c r="B25" s="13" t="s">
        <v>28</v>
      </c>
      <c r="C25" s="19">
        <v>304735.46</v>
      </c>
      <c r="D25" s="19">
        <v>11874</v>
      </c>
      <c r="E25" s="19">
        <v>12106.91</v>
      </c>
      <c r="F25" s="19">
        <v>12777.34</v>
      </c>
      <c r="G25" s="19">
        <v>15188.87</v>
      </c>
      <c r="H25" s="19">
        <v>16360.2</v>
      </c>
      <c r="I25" s="19">
        <v>17749.08</v>
      </c>
      <c r="J25" s="19">
        <v>26276</v>
      </c>
      <c r="K25" s="19">
        <v>20681.3</v>
      </c>
      <c r="L25" s="19">
        <v>24325.19</v>
      </c>
      <c r="M25" s="19">
        <v>25416.07</v>
      </c>
      <c r="N25" s="19">
        <v>29555.5</v>
      </c>
      <c r="O25" s="19">
        <v>29275</v>
      </c>
      <c r="P25" s="19">
        <v>30962</v>
      </c>
      <c r="Q25" s="19">
        <v>32188</v>
      </c>
      <c r="R25" s="13" t="s">
        <v>36</v>
      </c>
      <c r="S25" s="15">
        <v>2014</v>
      </c>
      <c r="T25" s="17">
        <v>2027</v>
      </c>
      <c r="U25" s="17" t="s">
        <v>8</v>
      </c>
      <c r="V25" s="17" t="s">
        <v>31</v>
      </c>
    </row>
    <row r="26" spans="1:22" ht="12.75">
      <c r="A26" s="13">
        <v>18</v>
      </c>
      <c r="B26" s="13" t="s">
        <v>25</v>
      </c>
      <c r="C26" s="19">
        <v>687.81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687.81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3" t="s">
        <v>36</v>
      </c>
      <c r="S26" s="15">
        <v>2014</v>
      </c>
      <c r="T26" s="17">
        <v>2027</v>
      </c>
      <c r="U26" s="17" t="s">
        <v>8</v>
      </c>
      <c r="V26" s="17" t="s">
        <v>31</v>
      </c>
    </row>
    <row r="27" spans="1:22" ht="78.75">
      <c r="A27" s="12">
        <v>19</v>
      </c>
      <c r="B27" s="12" t="s">
        <v>49</v>
      </c>
      <c r="C27" s="18">
        <v>265921.58</v>
      </c>
      <c r="D27" s="18">
        <v>10774</v>
      </c>
      <c r="E27" s="18">
        <v>11400</v>
      </c>
      <c r="F27" s="18">
        <v>11626.6</v>
      </c>
      <c r="G27" s="18">
        <v>15188.87</v>
      </c>
      <c r="H27" s="18">
        <v>17365.72</v>
      </c>
      <c r="I27" s="18">
        <v>18202.47</v>
      </c>
      <c r="J27" s="18">
        <v>0</v>
      </c>
      <c r="K27" s="18">
        <v>19931.16</v>
      </c>
      <c r="L27" s="18">
        <v>23011.19</v>
      </c>
      <c r="M27" s="18">
        <v>23532.07</v>
      </c>
      <c r="N27" s="18">
        <v>27858.5</v>
      </c>
      <c r="O27" s="18">
        <v>27521</v>
      </c>
      <c r="P27" s="18">
        <v>29172</v>
      </c>
      <c r="Q27" s="18">
        <v>30338</v>
      </c>
      <c r="R27" s="12" t="s">
        <v>42</v>
      </c>
      <c r="S27" s="14">
        <v>2014</v>
      </c>
      <c r="T27" s="16">
        <v>2027</v>
      </c>
      <c r="U27" s="16" t="s">
        <v>8</v>
      </c>
      <c r="V27" s="16" t="s">
        <v>31</v>
      </c>
    </row>
    <row r="28" spans="1:22" ht="12.75">
      <c r="A28" s="7">
        <v>20</v>
      </c>
      <c r="B28" s="7" t="s">
        <v>9</v>
      </c>
      <c r="C28" s="20">
        <v>1458.91</v>
      </c>
      <c r="D28" s="20">
        <v>0</v>
      </c>
      <c r="E28" s="20">
        <v>0</v>
      </c>
      <c r="F28" s="20">
        <v>0</v>
      </c>
      <c r="G28" s="20">
        <v>0</v>
      </c>
      <c r="H28" s="20">
        <v>1005.52</v>
      </c>
      <c r="I28" s="20">
        <v>453.39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8" t="s">
        <v>36</v>
      </c>
      <c r="S28" s="1">
        <v>2014</v>
      </c>
      <c r="T28" s="1">
        <v>2027</v>
      </c>
      <c r="U28" s="1" t="s">
        <v>8</v>
      </c>
      <c r="V28" s="1" t="s">
        <v>31</v>
      </c>
    </row>
    <row r="29" spans="1:22" ht="12.75">
      <c r="A29" s="7">
        <v>21</v>
      </c>
      <c r="B29" s="7" t="s">
        <v>28</v>
      </c>
      <c r="C29" s="20">
        <v>264462.67</v>
      </c>
      <c r="D29" s="20">
        <v>10774</v>
      </c>
      <c r="E29" s="20">
        <v>11400</v>
      </c>
      <c r="F29" s="20">
        <v>11626.6</v>
      </c>
      <c r="G29" s="20">
        <v>15188.87</v>
      </c>
      <c r="H29" s="20">
        <v>16360.2</v>
      </c>
      <c r="I29" s="20">
        <v>17749.08</v>
      </c>
      <c r="J29" s="20">
        <v>0</v>
      </c>
      <c r="K29" s="20">
        <v>19931.16</v>
      </c>
      <c r="L29" s="20">
        <v>23011.19</v>
      </c>
      <c r="M29" s="20">
        <v>23532.07</v>
      </c>
      <c r="N29" s="20">
        <v>27858.5</v>
      </c>
      <c r="O29" s="20">
        <v>27521</v>
      </c>
      <c r="P29" s="20">
        <v>29172</v>
      </c>
      <c r="Q29" s="20">
        <v>30338</v>
      </c>
      <c r="R29" s="8" t="s">
        <v>36</v>
      </c>
      <c r="S29" s="1">
        <v>2014</v>
      </c>
      <c r="T29" s="1">
        <v>2027</v>
      </c>
      <c r="U29" s="1" t="s">
        <v>8</v>
      </c>
      <c r="V29" s="1" t="s">
        <v>31</v>
      </c>
    </row>
    <row r="30" spans="1:22" ht="52.5">
      <c r="A30" s="12">
        <v>22</v>
      </c>
      <c r="B30" s="12" t="s">
        <v>34</v>
      </c>
      <c r="C30" s="18">
        <v>2957.65</v>
      </c>
      <c r="D30" s="18">
        <v>1100</v>
      </c>
      <c r="E30" s="18">
        <v>706.91</v>
      </c>
      <c r="F30" s="18">
        <v>1150.74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2" t="s">
        <v>2</v>
      </c>
      <c r="S30" s="14">
        <v>2014</v>
      </c>
      <c r="T30" s="16">
        <v>2027</v>
      </c>
      <c r="U30" s="16" t="s">
        <v>8</v>
      </c>
      <c r="V30" s="16" t="s">
        <v>31</v>
      </c>
    </row>
    <row r="31" spans="1:22" ht="12.75">
      <c r="A31" s="7">
        <v>23</v>
      </c>
      <c r="B31" s="7" t="s">
        <v>28</v>
      </c>
      <c r="C31" s="20">
        <v>2957.65</v>
      </c>
      <c r="D31" s="20">
        <v>1100</v>
      </c>
      <c r="E31" s="20">
        <v>706.91</v>
      </c>
      <c r="F31" s="20">
        <v>1150.74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8" t="s">
        <v>36</v>
      </c>
      <c r="S31" s="1">
        <v>2014</v>
      </c>
      <c r="T31" s="1">
        <v>2027</v>
      </c>
      <c r="U31" s="1" t="s">
        <v>8</v>
      </c>
      <c r="V31" s="1" t="s">
        <v>31</v>
      </c>
    </row>
    <row r="32" spans="1:22" ht="118.5">
      <c r="A32" s="12">
        <v>24</v>
      </c>
      <c r="B32" s="12" t="s">
        <v>5</v>
      </c>
      <c r="C32" s="18">
        <v>26963.81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26963.81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2" t="s">
        <v>43</v>
      </c>
      <c r="S32" s="14">
        <v>2014</v>
      </c>
      <c r="T32" s="16">
        <v>2027</v>
      </c>
      <c r="U32" s="16" t="s">
        <v>8</v>
      </c>
      <c r="V32" s="16" t="s">
        <v>31</v>
      </c>
    </row>
    <row r="33" spans="1:22" ht="12.75">
      <c r="A33" s="7">
        <v>25</v>
      </c>
      <c r="B33" s="7" t="s">
        <v>28</v>
      </c>
      <c r="C33" s="20">
        <v>26276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26276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8" t="s">
        <v>36</v>
      </c>
      <c r="S33" s="1">
        <v>2014</v>
      </c>
      <c r="T33" s="1">
        <v>2027</v>
      </c>
      <c r="U33" s="1" t="s">
        <v>8</v>
      </c>
      <c r="V33" s="1" t="s">
        <v>31</v>
      </c>
    </row>
    <row r="34" spans="1:22" ht="12.75">
      <c r="A34" s="7">
        <v>26</v>
      </c>
      <c r="B34" s="7" t="s">
        <v>25</v>
      </c>
      <c r="C34" s="20">
        <v>687.81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687.81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8" t="s">
        <v>36</v>
      </c>
      <c r="S34" s="1">
        <v>2014</v>
      </c>
      <c r="T34" s="1">
        <v>2027</v>
      </c>
      <c r="U34" s="1" t="s">
        <v>8</v>
      </c>
      <c r="V34" s="1" t="s">
        <v>31</v>
      </c>
    </row>
    <row r="35" spans="1:22" ht="198">
      <c r="A35" s="12">
        <v>27</v>
      </c>
      <c r="B35" s="12" t="s">
        <v>6</v>
      </c>
      <c r="C35" s="18">
        <v>127.9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127.9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2" t="s">
        <v>39</v>
      </c>
      <c r="S35" s="14">
        <v>2014</v>
      </c>
      <c r="T35" s="16">
        <v>2027</v>
      </c>
      <c r="U35" s="16" t="s">
        <v>8</v>
      </c>
      <c r="V35" s="16" t="s">
        <v>31</v>
      </c>
    </row>
    <row r="36" spans="1:22" ht="12.75">
      <c r="A36" s="7">
        <v>28</v>
      </c>
      <c r="B36" s="7" t="s">
        <v>9</v>
      </c>
      <c r="C36" s="20">
        <v>127.9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127.9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8" t="s">
        <v>36</v>
      </c>
      <c r="S36" s="1">
        <v>2014</v>
      </c>
      <c r="T36" s="1">
        <v>2027</v>
      </c>
      <c r="U36" s="1" t="s">
        <v>8</v>
      </c>
      <c r="V36" s="1" t="s">
        <v>31</v>
      </c>
    </row>
    <row r="37" spans="1:22" ht="52.5">
      <c r="A37" s="12">
        <v>29</v>
      </c>
      <c r="B37" s="12" t="s">
        <v>52</v>
      </c>
      <c r="C37" s="18">
        <v>9085.14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750.14</v>
      </c>
      <c r="L37" s="18">
        <v>1314</v>
      </c>
      <c r="M37" s="18">
        <v>1455</v>
      </c>
      <c r="N37" s="18">
        <v>1327</v>
      </c>
      <c r="O37" s="18">
        <v>1374</v>
      </c>
      <c r="P37" s="18">
        <v>1405</v>
      </c>
      <c r="Q37" s="18">
        <v>1460</v>
      </c>
      <c r="R37" s="12" t="s">
        <v>40</v>
      </c>
      <c r="S37" s="14">
        <v>2014</v>
      </c>
      <c r="T37" s="16">
        <v>2027</v>
      </c>
      <c r="U37" s="16" t="s">
        <v>8</v>
      </c>
      <c r="V37" s="16" t="s">
        <v>31</v>
      </c>
    </row>
    <row r="38" spans="1:22" ht="12.75">
      <c r="A38" s="7">
        <v>30</v>
      </c>
      <c r="B38" s="7" t="s">
        <v>28</v>
      </c>
      <c r="C38" s="20">
        <v>9085.14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750.14</v>
      </c>
      <c r="L38" s="20">
        <v>1314</v>
      </c>
      <c r="M38" s="20">
        <v>1455</v>
      </c>
      <c r="N38" s="20">
        <v>1327</v>
      </c>
      <c r="O38" s="20">
        <v>1374</v>
      </c>
      <c r="P38" s="20">
        <v>1405</v>
      </c>
      <c r="Q38" s="20">
        <v>1460</v>
      </c>
      <c r="R38" s="8" t="s">
        <v>36</v>
      </c>
      <c r="S38" s="1">
        <v>2014</v>
      </c>
      <c r="T38" s="1">
        <v>2027</v>
      </c>
      <c r="U38" s="1" t="s">
        <v>8</v>
      </c>
      <c r="V38" s="1" t="s">
        <v>31</v>
      </c>
    </row>
    <row r="39" spans="1:22" ht="52.5">
      <c r="A39" s="12">
        <v>31</v>
      </c>
      <c r="B39" s="12" t="s">
        <v>51</v>
      </c>
      <c r="C39" s="18">
        <v>1954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429</v>
      </c>
      <c r="N39" s="18">
        <v>370</v>
      </c>
      <c r="O39" s="18">
        <v>380</v>
      </c>
      <c r="P39" s="18">
        <v>385</v>
      </c>
      <c r="Q39" s="18">
        <v>390</v>
      </c>
      <c r="R39" s="12" t="s">
        <v>47</v>
      </c>
      <c r="S39" s="14">
        <v>2014</v>
      </c>
      <c r="T39" s="16">
        <v>2027</v>
      </c>
      <c r="U39" s="16" t="s">
        <v>8</v>
      </c>
      <c r="V39" s="16" t="s">
        <v>31</v>
      </c>
    </row>
    <row r="40" spans="1:22" ht="12.75">
      <c r="A40" s="7">
        <v>32</v>
      </c>
      <c r="B40" s="7" t="s">
        <v>28</v>
      </c>
      <c r="C40" s="20">
        <v>1954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429</v>
      </c>
      <c r="N40" s="20">
        <v>370</v>
      </c>
      <c r="O40" s="20">
        <v>380</v>
      </c>
      <c r="P40" s="20">
        <v>385</v>
      </c>
      <c r="Q40" s="20">
        <v>390</v>
      </c>
      <c r="R40" s="8" t="s">
        <v>36</v>
      </c>
      <c r="S40" s="1">
        <v>2014</v>
      </c>
      <c r="T40" s="1">
        <v>2027</v>
      </c>
      <c r="U40" s="1" t="s">
        <v>8</v>
      </c>
      <c r="V40" s="1" t="s">
        <v>31</v>
      </c>
    </row>
    <row r="41" spans="1:22" ht="12.75">
      <c r="A41" s="12">
        <v>33</v>
      </c>
      <c r="B41" s="21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18" t="s">
        <v>36</v>
      </c>
      <c r="Q41" s="18" t="s">
        <v>36</v>
      </c>
      <c r="R41" s="12" t="s">
        <v>36</v>
      </c>
      <c r="S41" s="14">
        <v>2014</v>
      </c>
      <c r="T41" s="16">
        <v>2027</v>
      </c>
      <c r="U41" s="16" t="s">
        <v>8</v>
      </c>
      <c r="V41" s="16" t="s">
        <v>31</v>
      </c>
    </row>
    <row r="42" spans="1:22" ht="66">
      <c r="A42" s="13">
        <v>34</v>
      </c>
      <c r="B42" s="13" t="s">
        <v>1</v>
      </c>
      <c r="C42" s="19">
        <v>31482.06</v>
      </c>
      <c r="D42" s="19">
        <v>2063.95</v>
      </c>
      <c r="E42" s="19">
        <v>1885.97</v>
      </c>
      <c r="F42" s="19">
        <v>1415</v>
      </c>
      <c r="G42" s="19">
        <v>1409.7</v>
      </c>
      <c r="H42" s="19">
        <v>1768.27</v>
      </c>
      <c r="I42" s="19">
        <v>1595.58</v>
      </c>
      <c r="J42" s="19">
        <v>0</v>
      </c>
      <c r="K42" s="19">
        <v>1582.22</v>
      </c>
      <c r="L42" s="19">
        <v>1937.18</v>
      </c>
      <c r="M42" s="19">
        <v>2695.19</v>
      </c>
      <c r="N42" s="19">
        <v>4791</v>
      </c>
      <c r="O42" s="19">
        <v>3264</v>
      </c>
      <c r="P42" s="19">
        <v>3468</v>
      </c>
      <c r="Q42" s="19">
        <v>3606</v>
      </c>
      <c r="R42" s="13" t="s">
        <v>36</v>
      </c>
      <c r="S42" s="15">
        <v>2014</v>
      </c>
      <c r="T42" s="17">
        <v>2027</v>
      </c>
      <c r="U42" s="17" t="s">
        <v>8</v>
      </c>
      <c r="V42" s="17" t="s">
        <v>31</v>
      </c>
    </row>
    <row r="43" spans="1:22" ht="12.75">
      <c r="A43" s="13">
        <v>35</v>
      </c>
      <c r="B43" s="13" t="s">
        <v>9</v>
      </c>
      <c r="C43" s="19">
        <v>553.95</v>
      </c>
      <c r="D43" s="19">
        <v>0</v>
      </c>
      <c r="E43" s="19">
        <v>0</v>
      </c>
      <c r="F43" s="19">
        <v>0</v>
      </c>
      <c r="G43" s="19">
        <v>0</v>
      </c>
      <c r="H43" s="19">
        <v>84.47</v>
      </c>
      <c r="I43" s="19">
        <v>37.78</v>
      </c>
      <c r="J43" s="19">
        <v>0</v>
      </c>
      <c r="K43" s="19">
        <v>0</v>
      </c>
      <c r="L43" s="19">
        <v>0</v>
      </c>
      <c r="M43" s="19">
        <v>431.7</v>
      </c>
      <c r="N43" s="19">
        <v>0</v>
      </c>
      <c r="O43" s="19">
        <v>0</v>
      </c>
      <c r="P43" s="19">
        <v>0</v>
      </c>
      <c r="Q43" s="19">
        <v>0</v>
      </c>
      <c r="R43" s="13" t="s">
        <v>36</v>
      </c>
      <c r="S43" s="15">
        <v>2014</v>
      </c>
      <c r="T43" s="17">
        <v>2027</v>
      </c>
      <c r="U43" s="17" t="s">
        <v>8</v>
      </c>
      <c r="V43" s="17" t="s">
        <v>31</v>
      </c>
    </row>
    <row r="44" spans="1:22" ht="12.75">
      <c r="A44" s="13">
        <v>36</v>
      </c>
      <c r="B44" s="13" t="s">
        <v>28</v>
      </c>
      <c r="C44" s="19">
        <v>30928.11</v>
      </c>
      <c r="D44" s="19">
        <v>2063.95</v>
      </c>
      <c r="E44" s="19">
        <v>1885.97</v>
      </c>
      <c r="F44" s="19">
        <v>1415</v>
      </c>
      <c r="G44" s="19">
        <v>1409.7</v>
      </c>
      <c r="H44" s="19">
        <v>1683.8</v>
      </c>
      <c r="I44" s="19">
        <v>1557.8</v>
      </c>
      <c r="J44" s="19">
        <v>0</v>
      </c>
      <c r="K44" s="19">
        <v>1582.22</v>
      </c>
      <c r="L44" s="19">
        <v>1937.18</v>
      </c>
      <c r="M44" s="19">
        <v>2263.49</v>
      </c>
      <c r="N44" s="19">
        <v>4791</v>
      </c>
      <c r="O44" s="19">
        <v>3264</v>
      </c>
      <c r="P44" s="19">
        <v>3468</v>
      </c>
      <c r="Q44" s="19">
        <v>3606</v>
      </c>
      <c r="R44" s="13" t="s">
        <v>36</v>
      </c>
      <c r="S44" s="15">
        <v>2014</v>
      </c>
      <c r="T44" s="17">
        <v>2027</v>
      </c>
      <c r="U44" s="17" t="s">
        <v>8</v>
      </c>
      <c r="V44" s="17" t="s">
        <v>31</v>
      </c>
    </row>
    <row r="45" spans="1:22" ht="12.75">
      <c r="A45" s="12">
        <v>37</v>
      </c>
      <c r="B45" s="21" t="s">
        <v>16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3"/>
      <c r="P45" s="18" t="s">
        <v>36</v>
      </c>
      <c r="Q45" s="18" t="s">
        <v>36</v>
      </c>
      <c r="R45" s="12" t="s">
        <v>36</v>
      </c>
      <c r="S45" s="14">
        <v>2014</v>
      </c>
      <c r="T45" s="16">
        <v>2027</v>
      </c>
      <c r="U45" s="16" t="s">
        <v>8</v>
      </c>
      <c r="V45" s="16" t="s">
        <v>31</v>
      </c>
    </row>
    <row r="46" spans="1:22" ht="39">
      <c r="A46" s="12">
        <v>38</v>
      </c>
      <c r="B46" s="12" t="s">
        <v>44</v>
      </c>
      <c r="C46" s="18">
        <v>31482.06</v>
      </c>
      <c r="D46" s="18">
        <v>2063.95</v>
      </c>
      <c r="E46" s="18">
        <v>1885.97</v>
      </c>
      <c r="F46" s="18">
        <v>1415</v>
      </c>
      <c r="G46" s="18">
        <v>1409.7</v>
      </c>
      <c r="H46" s="18">
        <v>1768.27</v>
      </c>
      <c r="I46" s="18">
        <v>1595.58</v>
      </c>
      <c r="J46" s="18">
        <v>0</v>
      </c>
      <c r="K46" s="18">
        <v>1582.22</v>
      </c>
      <c r="L46" s="18">
        <v>1937.18</v>
      </c>
      <c r="M46" s="18">
        <v>2695.19</v>
      </c>
      <c r="N46" s="18">
        <v>4791</v>
      </c>
      <c r="O46" s="18">
        <v>3264</v>
      </c>
      <c r="P46" s="18">
        <v>3468</v>
      </c>
      <c r="Q46" s="18">
        <v>3606</v>
      </c>
      <c r="R46" s="12" t="s">
        <v>36</v>
      </c>
      <c r="S46" s="14">
        <v>2014</v>
      </c>
      <c r="T46" s="16">
        <v>2027</v>
      </c>
      <c r="U46" s="16" t="s">
        <v>8</v>
      </c>
      <c r="V46" s="16" t="s">
        <v>31</v>
      </c>
    </row>
    <row r="47" spans="1:22" ht="12.75">
      <c r="A47" s="13">
        <v>39</v>
      </c>
      <c r="B47" s="13" t="s">
        <v>9</v>
      </c>
      <c r="C47" s="19">
        <v>553.95</v>
      </c>
      <c r="D47" s="19">
        <v>0</v>
      </c>
      <c r="E47" s="19">
        <v>0</v>
      </c>
      <c r="F47" s="19">
        <v>0</v>
      </c>
      <c r="G47" s="19">
        <v>0</v>
      </c>
      <c r="H47" s="19">
        <v>84.47</v>
      </c>
      <c r="I47" s="19">
        <v>37.78</v>
      </c>
      <c r="J47" s="19">
        <v>0</v>
      </c>
      <c r="K47" s="19">
        <v>0</v>
      </c>
      <c r="L47" s="19">
        <v>0</v>
      </c>
      <c r="M47" s="19">
        <v>431.7</v>
      </c>
      <c r="N47" s="19">
        <v>0</v>
      </c>
      <c r="O47" s="19">
        <v>0</v>
      </c>
      <c r="P47" s="19">
        <v>0</v>
      </c>
      <c r="Q47" s="19">
        <v>0</v>
      </c>
      <c r="R47" s="13" t="s">
        <v>36</v>
      </c>
      <c r="S47" s="15">
        <v>2014</v>
      </c>
      <c r="T47" s="17">
        <v>2027</v>
      </c>
      <c r="U47" s="17" t="s">
        <v>8</v>
      </c>
      <c r="V47" s="17" t="s">
        <v>31</v>
      </c>
    </row>
    <row r="48" spans="1:22" ht="12.75">
      <c r="A48" s="13">
        <v>40</v>
      </c>
      <c r="B48" s="13" t="s">
        <v>28</v>
      </c>
      <c r="C48" s="19">
        <v>30928.11</v>
      </c>
      <c r="D48" s="19">
        <v>2063.95</v>
      </c>
      <c r="E48" s="19">
        <v>1885.97</v>
      </c>
      <c r="F48" s="19">
        <v>1415</v>
      </c>
      <c r="G48" s="19">
        <v>1409.7</v>
      </c>
      <c r="H48" s="19">
        <v>1683.8</v>
      </c>
      <c r="I48" s="19">
        <v>1557.8</v>
      </c>
      <c r="J48" s="19">
        <v>0</v>
      </c>
      <c r="K48" s="19">
        <v>1582.22</v>
      </c>
      <c r="L48" s="19">
        <v>1937.18</v>
      </c>
      <c r="M48" s="19">
        <v>2263.49</v>
      </c>
      <c r="N48" s="19">
        <v>4791</v>
      </c>
      <c r="O48" s="19">
        <v>3264</v>
      </c>
      <c r="P48" s="19">
        <v>3468</v>
      </c>
      <c r="Q48" s="19">
        <v>3606</v>
      </c>
      <c r="R48" s="13" t="s">
        <v>36</v>
      </c>
      <c r="S48" s="15">
        <v>2014</v>
      </c>
      <c r="T48" s="17">
        <v>2027</v>
      </c>
      <c r="U48" s="17" t="s">
        <v>8</v>
      </c>
      <c r="V48" s="17" t="s">
        <v>31</v>
      </c>
    </row>
    <row r="49" spans="1:22" ht="39">
      <c r="A49" s="12">
        <v>41</v>
      </c>
      <c r="B49" s="12" t="s">
        <v>10</v>
      </c>
      <c r="C49" s="18">
        <v>28686.79</v>
      </c>
      <c r="D49" s="18">
        <v>1607.95</v>
      </c>
      <c r="E49" s="18">
        <v>1606</v>
      </c>
      <c r="F49" s="18">
        <v>1410</v>
      </c>
      <c r="G49" s="18">
        <v>1398.1</v>
      </c>
      <c r="H49" s="18">
        <v>1738.27</v>
      </c>
      <c r="I49" s="18">
        <v>1595.58</v>
      </c>
      <c r="J49" s="18">
        <v>0</v>
      </c>
      <c r="K49" s="18">
        <v>1582.22</v>
      </c>
      <c r="L49" s="18">
        <v>1687.18</v>
      </c>
      <c r="M49" s="18">
        <v>2263.49</v>
      </c>
      <c r="N49" s="18">
        <v>3460</v>
      </c>
      <c r="O49" s="18">
        <v>3264</v>
      </c>
      <c r="P49" s="18">
        <v>3468</v>
      </c>
      <c r="Q49" s="18">
        <v>3606</v>
      </c>
      <c r="R49" s="12" t="s">
        <v>4</v>
      </c>
      <c r="S49" s="14">
        <v>2014</v>
      </c>
      <c r="T49" s="16">
        <v>2027</v>
      </c>
      <c r="U49" s="16" t="s">
        <v>8</v>
      </c>
      <c r="V49" s="16" t="s">
        <v>31</v>
      </c>
    </row>
    <row r="50" spans="1:22" ht="12.75">
      <c r="A50" s="7">
        <v>42</v>
      </c>
      <c r="B50" s="7" t="s">
        <v>9</v>
      </c>
      <c r="C50" s="20">
        <v>122.25</v>
      </c>
      <c r="D50" s="20">
        <v>0</v>
      </c>
      <c r="E50" s="20">
        <v>0</v>
      </c>
      <c r="F50" s="20">
        <v>0</v>
      </c>
      <c r="G50" s="20">
        <v>0</v>
      </c>
      <c r="H50" s="20">
        <v>84.47</v>
      </c>
      <c r="I50" s="20">
        <v>37.78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8" t="s">
        <v>36</v>
      </c>
      <c r="S50" s="1">
        <v>2014</v>
      </c>
      <c r="T50" s="1">
        <v>2027</v>
      </c>
      <c r="U50" s="1" t="s">
        <v>8</v>
      </c>
      <c r="V50" s="1" t="s">
        <v>31</v>
      </c>
    </row>
    <row r="51" spans="1:22" ht="12.75">
      <c r="A51" s="7">
        <v>43</v>
      </c>
      <c r="B51" s="7" t="s">
        <v>28</v>
      </c>
      <c r="C51" s="20">
        <v>28564.54</v>
      </c>
      <c r="D51" s="20">
        <v>1607.95</v>
      </c>
      <c r="E51" s="20">
        <v>1606</v>
      </c>
      <c r="F51" s="20">
        <v>1410</v>
      </c>
      <c r="G51" s="20">
        <v>1398.1</v>
      </c>
      <c r="H51" s="20">
        <v>1653.8</v>
      </c>
      <c r="I51" s="20">
        <v>1557.8</v>
      </c>
      <c r="J51" s="20">
        <v>0</v>
      </c>
      <c r="K51" s="20">
        <v>1582.22</v>
      </c>
      <c r="L51" s="20">
        <v>1687.18</v>
      </c>
      <c r="M51" s="20">
        <v>2263.49</v>
      </c>
      <c r="N51" s="20">
        <v>3460</v>
      </c>
      <c r="O51" s="20">
        <v>3264</v>
      </c>
      <c r="P51" s="20">
        <v>3468</v>
      </c>
      <c r="Q51" s="20">
        <v>3606</v>
      </c>
      <c r="R51" s="8" t="s">
        <v>36</v>
      </c>
      <c r="S51" s="1">
        <v>2014</v>
      </c>
      <c r="T51" s="1">
        <v>2027</v>
      </c>
      <c r="U51" s="1" t="s">
        <v>8</v>
      </c>
      <c r="V51" s="1" t="s">
        <v>31</v>
      </c>
    </row>
    <row r="52" spans="1:22" ht="184.5">
      <c r="A52" s="12">
        <v>44</v>
      </c>
      <c r="B52" s="12" t="s">
        <v>18</v>
      </c>
      <c r="C52" s="18">
        <v>431.7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431.7</v>
      </c>
      <c r="N52" s="18">
        <v>0</v>
      </c>
      <c r="O52" s="18">
        <v>0</v>
      </c>
      <c r="P52" s="18">
        <v>0</v>
      </c>
      <c r="Q52" s="18">
        <v>0</v>
      </c>
      <c r="R52" s="12" t="s">
        <v>23</v>
      </c>
      <c r="S52" s="14">
        <v>2014</v>
      </c>
      <c r="T52" s="16">
        <v>2027</v>
      </c>
      <c r="U52" s="16" t="s">
        <v>8</v>
      </c>
      <c r="V52" s="16" t="s">
        <v>31</v>
      </c>
    </row>
    <row r="53" spans="1:22" ht="12.75">
      <c r="A53" s="7">
        <v>45</v>
      </c>
      <c r="B53" s="7" t="s">
        <v>9</v>
      </c>
      <c r="C53" s="20">
        <v>431.7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431.7</v>
      </c>
      <c r="N53" s="20">
        <v>0</v>
      </c>
      <c r="O53" s="20">
        <v>0</v>
      </c>
      <c r="P53" s="20">
        <v>0</v>
      </c>
      <c r="Q53" s="20">
        <v>0</v>
      </c>
      <c r="R53" s="8" t="s">
        <v>36</v>
      </c>
      <c r="S53" s="1">
        <v>2014</v>
      </c>
      <c r="T53" s="1">
        <v>2027</v>
      </c>
      <c r="U53" s="1" t="s">
        <v>8</v>
      </c>
      <c r="V53" s="1" t="s">
        <v>31</v>
      </c>
    </row>
    <row r="54" spans="1:22" ht="52.5">
      <c r="A54" s="12">
        <v>46</v>
      </c>
      <c r="B54" s="12" t="s">
        <v>26</v>
      </c>
      <c r="C54" s="18">
        <v>2363.57</v>
      </c>
      <c r="D54" s="18">
        <v>456</v>
      </c>
      <c r="E54" s="18">
        <v>279.97</v>
      </c>
      <c r="F54" s="18">
        <v>5</v>
      </c>
      <c r="G54" s="18">
        <v>11.6</v>
      </c>
      <c r="H54" s="18">
        <v>30</v>
      </c>
      <c r="I54" s="18">
        <v>0</v>
      </c>
      <c r="J54" s="18">
        <v>0</v>
      </c>
      <c r="K54" s="18">
        <v>0</v>
      </c>
      <c r="L54" s="18">
        <v>250</v>
      </c>
      <c r="M54" s="18">
        <v>0</v>
      </c>
      <c r="N54" s="18">
        <v>1331</v>
      </c>
      <c r="O54" s="18">
        <v>0</v>
      </c>
      <c r="P54" s="18">
        <v>0</v>
      </c>
      <c r="Q54" s="18">
        <v>0</v>
      </c>
      <c r="R54" s="12" t="s">
        <v>32</v>
      </c>
      <c r="S54" s="14">
        <v>2014</v>
      </c>
      <c r="T54" s="16">
        <v>2027</v>
      </c>
      <c r="U54" s="16" t="s">
        <v>8</v>
      </c>
      <c r="V54" s="16" t="s">
        <v>31</v>
      </c>
    </row>
    <row r="55" spans="1:22" ht="12.75">
      <c r="A55" s="7">
        <v>47</v>
      </c>
      <c r="B55" s="7" t="s">
        <v>28</v>
      </c>
      <c r="C55" s="20">
        <v>2363.57</v>
      </c>
      <c r="D55" s="20">
        <v>456</v>
      </c>
      <c r="E55" s="20">
        <v>279.97</v>
      </c>
      <c r="F55" s="20">
        <v>5</v>
      </c>
      <c r="G55" s="20">
        <v>11.6</v>
      </c>
      <c r="H55" s="20">
        <v>30</v>
      </c>
      <c r="I55" s="20">
        <v>0</v>
      </c>
      <c r="J55" s="20">
        <v>0</v>
      </c>
      <c r="K55" s="20">
        <v>0</v>
      </c>
      <c r="L55" s="20">
        <v>250</v>
      </c>
      <c r="M55" s="20">
        <v>0</v>
      </c>
      <c r="N55" s="20">
        <v>1331</v>
      </c>
      <c r="O55" s="20">
        <v>0</v>
      </c>
      <c r="P55" s="20">
        <v>0</v>
      </c>
      <c r="Q55" s="20">
        <v>0</v>
      </c>
      <c r="R55" s="8" t="s">
        <v>36</v>
      </c>
      <c r="S55" s="1">
        <v>2014</v>
      </c>
      <c r="T55" s="1">
        <v>2027</v>
      </c>
      <c r="U55" s="1" t="s">
        <v>8</v>
      </c>
      <c r="V55" s="1" t="s">
        <v>31</v>
      </c>
    </row>
    <row r="56" spans="1:22" ht="12.75">
      <c r="A56" s="12">
        <v>48</v>
      </c>
      <c r="B56" s="21" t="s">
        <v>20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3"/>
      <c r="P56" s="18" t="s">
        <v>36</v>
      </c>
      <c r="Q56" s="18" t="s">
        <v>36</v>
      </c>
      <c r="R56" s="12" t="s">
        <v>36</v>
      </c>
      <c r="S56" s="14">
        <v>2014</v>
      </c>
      <c r="T56" s="16">
        <v>2027</v>
      </c>
      <c r="U56" s="16" t="s">
        <v>8</v>
      </c>
      <c r="V56" s="16" t="s">
        <v>31</v>
      </c>
    </row>
    <row r="57" spans="1:22" ht="66">
      <c r="A57" s="13">
        <v>49</v>
      </c>
      <c r="B57" s="13" t="s">
        <v>41</v>
      </c>
      <c r="C57" s="19">
        <v>63968.28</v>
      </c>
      <c r="D57" s="19">
        <v>3062.05</v>
      </c>
      <c r="E57" s="19">
        <v>3178.6</v>
      </c>
      <c r="F57" s="19">
        <v>2768.4</v>
      </c>
      <c r="G57" s="19">
        <v>3252.43</v>
      </c>
      <c r="H57" s="19">
        <v>4267.5</v>
      </c>
      <c r="I57" s="19">
        <v>4262.25</v>
      </c>
      <c r="J57" s="19">
        <v>0</v>
      </c>
      <c r="K57" s="19">
        <v>4486.22</v>
      </c>
      <c r="L57" s="19">
        <v>5206.77</v>
      </c>
      <c r="M57" s="19">
        <v>5419.06</v>
      </c>
      <c r="N57" s="19">
        <v>6404</v>
      </c>
      <c r="O57" s="19">
        <v>6849</v>
      </c>
      <c r="P57" s="19">
        <v>7262</v>
      </c>
      <c r="Q57" s="19">
        <v>7550</v>
      </c>
      <c r="R57" s="13" t="s">
        <v>36</v>
      </c>
      <c r="S57" s="15">
        <v>2014</v>
      </c>
      <c r="T57" s="17">
        <v>2027</v>
      </c>
      <c r="U57" s="17" t="s">
        <v>8</v>
      </c>
      <c r="V57" s="17" t="s">
        <v>31</v>
      </c>
    </row>
    <row r="58" spans="1:22" ht="12.75">
      <c r="A58" s="13">
        <v>50</v>
      </c>
      <c r="B58" s="13" t="s">
        <v>9</v>
      </c>
      <c r="C58" s="19">
        <v>551.63</v>
      </c>
      <c r="D58" s="19">
        <v>0</v>
      </c>
      <c r="E58" s="19">
        <v>14.6</v>
      </c>
      <c r="F58" s="19">
        <v>0</v>
      </c>
      <c r="G58" s="19">
        <v>0</v>
      </c>
      <c r="H58" s="19">
        <v>261.5</v>
      </c>
      <c r="I58" s="19">
        <v>113.33</v>
      </c>
      <c r="J58" s="19">
        <v>0</v>
      </c>
      <c r="K58" s="19">
        <v>0</v>
      </c>
      <c r="L58" s="19">
        <v>101.7</v>
      </c>
      <c r="M58" s="19">
        <v>0</v>
      </c>
      <c r="N58" s="19">
        <v>60.5</v>
      </c>
      <c r="O58" s="19">
        <v>0</v>
      </c>
      <c r="P58" s="19">
        <v>0</v>
      </c>
      <c r="Q58" s="19">
        <v>0</v>
      </c>
      <c r="R58" s="13" t="s">
        <v>36</v>
      </c>
      <c r="S58" s="15">
        <v>2014</v>
      </c>
      <c r="T58" s="17">
        <v>2027</v>
      </c>
      <c r="U58" s="17" t="s">
        <v>8</v>
      </c>
      <c r="V58" s="17" t="s">
        <v>31</v>
      </c>
    </row>
    <row r="59" spans="1:22" ht="12.75">
      <c r="A59" s="13">
        <v>51</v>
      </c>
      <c r="B59" s="13" t="s">
        <v>28</v>
      </c>
      <c r="C59" s="19">
        <v>63416.65</v>
      </c>
      <c r="D59" s="19">
        <v>3062.05</v>
      </c>
      <c r="E59" s="19">
        <v>3164</v>
      </c>
      <c r="F59" s="19">
        <v>2768.4</v>
      </c>
      <c r="G59" s="19">
        <v>3252.43</v>
      </c>
      <c r="H59" s="19">
        <v>4006</v>
      </c>
      <c r="I59" s="19">
        <v>4148.92</v>
      </c>
      <c r="J59" s="19">
        <v>0</v>
      </c>
      <c r="K59" s="19">
        <v>4486.22</v>
      </c>
      <c r="L59" s="19">
        <v>5105.07</v>
      </c>
      <c r="M59" s="19">
        <v>5419.06</v>
      </c>
      <c r="N59" s="19">
        <v>6343.5</v>
      </c>
      <c r="O59" s="19">
        <v>6849</v>
      </c>
      <c r="P59" s="19">
        <v>7262</v>
      </c>
      <c r="Q59" s="19">
        <v>7550</v>
      </c>
      <c r="R59" s="13" t="s">
        <v>36</v>
      </c>
      <c r="S59" s="15">
        <v>2014</v>
      </c>
      <c r="T59" s="17">
        <v>2027</v>
      </c>
      <c r="U59" s="17" t="s">
        <v>8</v>
      </c>
      <c r="V59" s="17" t="s">
        <v>31</v>
      </c>
    </row>
    <row r="60" spans="1:22" ht="12.75">
      <c r="A60" s="12">
        <v>52</v>
      </c>
      <c r="B60" s="21" t="s">
        <v>16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  <c r="P60" s="18" t="s">
        <v>36</v>
      </c>
      <c r="Q60" s="18" t="s">
        <v>36</v>
      </c>
      <c r="R60" s="12" t="s">
        <v>36</v>
      </c>
      <c r="S60" s="14">
        <v>2014</v>
      </c>
      <c r="T60" s="16">
        <v>2027</v>
      </c>
      <c r="U60" s="16" t="s">
        <v>8</v>
      </c>
      <c r="V60" s="16" t="s">
        <v>31</v>
      </c>
    </row>
    <row r="61" spans="1:22" ht="39">
      <c r="A61" s="12">
        <v>53</v>
      </c>
      <c r="B61" s="12" t="s">
        <v>44</v>
      </c>
      <c r="C61" s="18">
        <v>63968.28</v>
      </c>
      <c r="D61" s="18">
        <v>3062.05</v>
      </c>
      <c r="E61" s="18">
        <v>3178.6</v>
      </c>
      <c r="F61" s="18">
        <v>2768.4</v>
      </c>
      <c r="G61" s="18">
        <v>3252.43</v>
      </c>
      <c r="H61" s="18">
        <v>4267.5</v>
      </c>
      <c r="I61" s="18">
        <v>4262.25</v>
      </c>
      <c r="J61" s="18">
        <v>0</v>
      </c>
      <c r="K61" s="18">
        <v>4486.22</v>
      </c>
      <c r="L61" s="18">
        <v>5206.77</v>
      </c>
      <c r="M61" s="18">
        <v>5419.06</v>
      </c>
      <c r="N61" s="18">
        <v>6404</v>
      </c>
      <c r="O61" s="18">
        <v>6849</v>
      </c>
      <c r="P61" s="18">
        <v>7262</v>
      </c>
      <c r="Q61" s="18">
        <v>7550</v>
      </c>
      <c r="R61" s="12" t="s">
        <v>36</v>
      </c>
      <c r="S61" s="14">
        <v>2014</v>
      </c>
      <c r="T61" s="16">
        <v>2027</v>
      </c>
      <c r="U61" s="16" t="s">
        <v>8</v>
      </c>
      <c r="V61" s="16" t="s">
        <v>31</v>
      </c>
    </row>
    <row r="62" spans="1:22" ht="12.75">
      <c r="A62" s="13">
        <v>54</v>
      </c>
      <c r="B62" s="13" t="s">
        <v>9</v>
      </c>
      <c r="C62" s="19">
        <v>551.63</v>
      </c>
      <c r="D62" s="19">
        <v>0</v>
      </c>
      <c r="E62" s="19">
        <v>14.6</v>
      </c>
      <c r="F62" s="19">
        <v>0</v>
      </c>
      <c r="G62" s="19">
        <v>0</v>
      </c>
      <c r="H62" s="19">
        <v>261.5</v>
      </c>
      <c r="I62" s="19">
        <v>113.33</v>
      </c>
      <c r="J62" s="19">
        <v>0</v>
      </c>
      <c r="K62" s="19">
        <v>0</v>
      </c>
      <c r="L62" s="19">
        <v>101.7</v>
      </c>
      <c r="M62" s="19">
        <v>0</v>
      </c>
      <c r="N62" s="19">
        <v>60.5</v>
      </c>
      <c r="O62" s="19">
        <v>0</v>
      </c>
      <c r="P62" s="19">
        <v>0</v>
      </c>
      <c r="Q62" s="19">
        <v>0</v>
      </c>
      <c r="R62" s="13" t="s">
        <v>36</v>
      </c>
      <c r="S62" s="15">
        <v>2014</v>
      </c>
      <c r="T62" s="17">
        <v>2027</v>
      </c>
      <c r="U62" s="17" t="s">
        <v>8</v>
      </c>
      <c r="V62" s="17" t="s">
        <v>31</v>
      </c>
    </row>
    <row r="63" spans="1:22" ht="12.75">
      <c r="A63" s="13">
        <v>55</v>
      </c>
      <c r="B63" s="13" t="s">
        <v>28</v>
      </c>
      <c r="C63" s="19">
        <v>63416.65</v>
      </c>
      <c r="D63" s="19">
        <v>3062.05</v>
      </c>
      <c r="E63" s="19">
        <v>3164</v>
      </c>
      <c r="F63" s="19">
        <v>2768.4</v>
      </c>
      <c r="G63" s="19">
        <v>3252.43</v>
      </c>
      <c r="H63" s="19">
        <v>4006</v>
      </c>
      <c r="I63" s="19">
        <v>4148.92</v>
      </c>
      <c r="J63" s="19">
        <v>0</v>
      </c>
      <c r="K63" s="19">
        <v>4486.22</v>
      </c>
      <c r="L63" s="19">
        <v>5105.07</v>
      </c>
      <c r="M63" s="19">
        <v>5419.06</v>
      </c>
      <c r="N63" s="19">
        <v>6343.5</v>
      </c>
      <c r="O63" s="19">
        <v>6849</v>
      </c>
      <c r="P63" s="19">
        <v>7262</v>
      </c>
      <c r="Q63" s="19">
        <v>7550</v>
      </c>
      <c r="R63" s="13" t="s">
        <v>36</v>
      </c>
      <c r="S63" s="15">
        <v>2014</v>
      </c>
      <c r="T63" s="17">
        <v>2027</v>
      </c>
      <c r="U63" s="17" t="s">
        <v>8</v>
      </c>
      <c r="V63" s="17" t="s">
        <v>31</v>
      </c>
    </row>
    <row r="64" spans="1:22" ht="52.5">
      <c r="A64" s="12">
        <v>56</v>
      </c>
      <c r="B64" s="12" t="s">
        <v>37</v>
      </c>
      <c r="C64" s="18">
        <v>63765.52</v>
      </c>
      <c r="D64" s="18">
        <v>3062.05</v>
      </c>
      <c r="E64" s="18">
        <v>3178.6</v>
      </c>
      <c r="F64" s="18">
        <v>2768.4</v>
      </c>
      <c r="G64" s="18">
        <v>3252.43</v>
      </c>
      <c r="H64" s="18">
        <v>4267.5</v>
      </c>
      <c r="I64" s="18">
        <v>4262.25</v>
      </c>
      <c r="J64" s="18">
        <v>0</v>
      </c>
      <c r="K64" s="18">
        <v>4486.22</v>
      </c>
      <c r="L64" s="18">
        <v>5079.64</v>
      </c>
      <c r="M64" s="18">
        <v>5419.06</v>
      </c>
      <c r="N64" s="18">
        <v>6328.37</v>
      </c>
      <c r="O64" s="18">
        <v>6849</v>
      </c>
      <c r="P64" s="18">
        <v>7262</v>
      </c>
      <c r="Q64" s="18">
        <v>7550</v>
      </c>
      <c r="R64" s="12" t="s">
        <v>50</v>
      </c>
      <c r="S64" s="14">
        <v>2014</v>
      </c>
      <c r="T64" s="16">
        <v>2027</v>
      </c>
      <c r="U64" s="16" t="s">
        <v>8</v>
      </c>
      <c r="V64" s="16" t="s">
        <v>31</v>
      </c>
    </row>
    <row r="65" spans="1:22" ht="12.75">
      <c r="A65" s="7">
        <v>57</v>
      </c>
      <c r="B65" s="7" t="s">
        <v>9</v>
      </c>
      <c r="C65" s="20">
        <v>389.43</v>
      </c>
      <c r="D65" s="20">
        <v>0</v>
      </c>
      <c r="E65" s="20">
        <v>14.6</v>
      </c>
      <c r="F65" s="20">
        <v>0</v>
      </c>
      <c r="G65" s="20">
        <v>0</v>
      </c>
      <c r="H65" s="20">
        <v>261.5</v>
      </c>
      <c r="I65" s="20">
        <v>113.33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8" t="s">
        <v>36</v>
      </c>
      <c r="S65" s="1">
        <v>2014</v>
      </c>
      <c r="T65" s="1">
        <v>2027</v>
      </c>
      <c r="U65" s="1" t="s">
        <v>8</v>
      </c>
      <c r="V65" s="1" t="s">
        <v>31</v>
      </c>
    </row>
    <row r="66" spans="1:22" ht="12.75">
      <c r="A66" s="7">
        <v>58</v>
      </c>
      <c r="B66" s="7" t="s">
        <v>28</v>
      </c>
      <c r="C66" s="20">
        <v>63376.09</v>
      </c>
      <c r="D66" s="20">
        <v>3062.05</v>
      </c>
      <c r="E66" s="20">
        <v>3164</v>
      </c>
      <c r="F66" s="20">
        <v>2768.4</v>
      </c>
      <c r="G66" s="20">
        <v>3252.43</v>
      </c>
      <c r="H66" s="20">
        <v>4006</v>
      </c>
      <c r="I66" s="20">
        <v>4148.92</v>
      </c>
      <c r="J66" s="20">
        <v>0</v>
      </c>
      <c r="K66" s="20">
        <v>4486.22</v>
      </c>
      <c r="L66" s="20">
        <v>5079.64</v>
      </c>
      <c r="M66" s="20">
        <v>5419.06</v>
      </c>
      <c r="N66" s="20">
        <v>6328.37</v>
      </c>
      <c r="O66" s="20">
        <v>6849</v>
      </c>
      <c r="P66" s="20">
        <v>7262</v>
      </c>
      <c r="Q66" s="20">
        <v>7550</v>
      </c>
      <c r="R66" s="8" t="s">
        <v>36</v>
      </c>
      <c r="S66" s="1">
        <v>2014</v>
      </c>
      <c r="T66" s="1">
        <v>2027</v>
      </c>
      <c r="U66" s="1" t="s">
        <v>8</v>
      </c>
      <c r="V66" s="1" t="s">
        <v>31</v>
      </c>
    </row>
    <row r="67" spans="1:22" ht="66">
      <c r="A67" s="12">
        <v>59</v>
      </c>
      <c r="B67" s="12" t="s">
        <v>7</v>
      </c>
      <c r="C67" s="18">
        <v>202.76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127.13</v>
      </c>
      <c r="M67" s="18">
        <v>0</v>
      </c>
      <c r="N67" s="18">
        <v>75.63</v>
      </c>
      <c r="O67" s="18">
        <v>0</v>
      </c>
      <c r="P67" s="18">
        <v>0</v>
      </c>
      <c r="Q67" s="18">
        <v>0</v>
      </c>
      <c r="R67" s="12" t="s">
        <v>15</v>
      </c>
      <c r="S67" s="14">
        <v>2014</v>
      </c>
      <c r="T67" s="16">
        <v>2027</v>
      </c>
      <c r="U67" s="16" t="s">
        <v>8</v>
      </c>
      <c r="V67" s="16" t="s">
        <v>31</v>
      </c>
    </row>
    <row r="68" spans="1:22" ht="12.75">
      <c r="A68" s="7">
        <v>60</v>
      </c>
      <c r="B68" s="7" t="s">
        <v>9</v>
      </c>
      <c r="C68" s="20">
        <v>162.2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101.7</v>
      </c>
      <c r="M68" s="20">
        <v>0</v>
      </c>
      <c r="N68" s="20">
        <v>60.5</v>
      </c>
      <c r="O68" s="20">
        <v>0</v>
      </c>
      <c r="P68" s="20">
        <v>0</v>
      </c>
      <c r="Q68" s="20">
        <v>0</v>
      </c>
      <c r="R68" s="8" t="s">
        <v>36</v>
      </c>
      <c r="S68" s="1">
        <v>2014</v>
      </c>
      <c r="T68" s="1">
        <v>2027</v>
      </c>
      <c r="U68" s="1" t="s">
        <v>8</v>
      </c>
      <c r="V68" s="1" t="s">
        <v>31</v>
      </c>
    </row>
    <row r="69" spans="1:22" ht="12.75">
      <c r="A69" s="7">
        <v>61</v>
      </c>
      <c r="B69" s="7" t="s">
        <v>28</v>
      </c>
      <c r="C69" s="20">
        <v>40.56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25.43</v>
      </c>
      <c r="M69" s="20">
        <v>0</v>
      </c>
      <c r="N69" s="20">
        <v>15.13</v>
      </c>
      <c r="O69" s="20">
        <v>0</v>
      </c>
      <c r="P69" s="20">
        <v>0</v>
      </c>
      <c r="Q69" s="20">
        <v>0</v>
      </c>
      <c r="R69" s="8" t="s">
        <v>36</v>
      </c>
      <c r="S69" s="1">
        <v>2014</v>
      </c>
      <c r="T69" s="1">
        <v>2027</v>
      </c>
      <c r="U69" s="1" t="s">
        <v>8</v>
      </c>
      <c r="V69" s="1" t="s">
        <v>31</v>
      </c>
    </row>
    <row r="70" spans="1:22" ht="12.75">
      <c r="A70" s="12">
        <v>62</v>
      </c>
      <c r="B70" s="21" t="s">
        <v>46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18" t="s">
        <v>36</v>
      </c>
      <c r="Q70" s="18" t="s">
        <v>36</v>
      </c>
      <c r="R70" s="12" t="s">
        <v>36</v>
      </c>
      <c r="S70" s="14">
        <v>2014</v>
      </c>
      <c r="T70" s="16">
        <v>2027</v>
      </c>
      <c r="U70" s="16" t="s">
        <v>8</v>
      </c>
      <c r="V70" s="16" t="s">
        <v>31</v>
      </c>
    </row>
    <row r="71" spans="1:22" ht="105">
      <c r="A71" s="13">
        <v>63</v>
      </c>
      <c r="B71" s="13" t="s">
        <v>24</v>
      </c>
      <c r="C71" s="19">
        <v>12217.49</v>
      </c>
      <c r="D71" s="19">
        <v>0</v>
      </c>
      <c r="E71" s="19">
        <v>0</v>
      </c>
      <c r="F71" s="19">
        <v>0</v>
      </c>
      <c r="G71" s="19">
        <v>319.4</v>
      </c>
      <c r="H71" s="19">
        <v>6465.6</v>
      </c>
      <c r="I71" s="19">
        <v>3945.49</v>
      </c>
      <c r="J71" s="19">
        <v>1487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3" t="s">
        <v>36</v>
      </c>
      <c r="S71" s="15">
        <v>2014</v>
      </c>
      <c r="T71" s="17">
        <v>2027</v>
      </c>
      <c r="U71" s="17" t="s">
        <v>8</v>
      </c>
      <c r="V71" s="17" t="s">
        <v>31</v>
      </c>
    </row>
    <row r="72" spans="1:22" ht="12.75">
      <c r="A72" s="13">
        <v>64</v>
      </c>
      <c r="B72" s="13" t="s">
        <v>28</v>
      </c>
      <c r="C72" s="19">
        <v>12217.49</v>
      </c>
      <c r="D72" s="19">
        <v>0</v>
      </c>
      <c r="E72" s="19">
        <v>0</v>
      </c>
      <c r="F72" s="19">
        <v>0</v>
      </c>
      <c r="G72" s="19">
        <v>319.4</v>
      </c>
      <c r="H72" s="19">
        <v>6465.6</v>
      </c>
      <c r="I72" s="19">
        <v>3945.49</v>
      </c>
      <c r="J72" s="19">
        <v>1487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3" t="s">
        <v>36</v>
      </c>
      <c r="S72" s="15">
        <v>2014</v>
      </c>
      <c r="T72" s="17">
        <v>2027</v>
      </c>
      <c r="U72" s="17" t="s">
        <v>8</v>
      </c>
      <c r="V72" s="17" t="s">
        <v>31</v>
      </c>
    </row>
    <row r="73" spans="1:22" ht="12.75">
      <c r="A73" s="12">
        <v>65</v>
      </c>
      <c r="B73" s="21" t="s">
        <v>16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18" t="s">
        <v>36</v>
      </c>
      <c r="Q73" s="18" t="s">
        <v>36</v>
      </c>
      <c r="R73" s="12" t="s">
        <v>36</v>
      </c>
      <c r="S73" s="14">
        <v>2014</v>
      </c>
      <c r="T73" s="16">
        <v>2027</v>
      </c>
      <c r="U73" s="16" t="s">
        <v>8</v>
      </c>
      <c r="V73" s="16" t="s">
        <v>31</v>
      </c>
    </row>
    <row r="74" spans="1:22" ht="39">
      <c r="A74" s="12">
        <v>66</v>
      </c>
      <c r="B74" s="12" t="s">
        <v>44</v>
      </c>
      <c r="C74" s="18">
        <v>12217.49</v>
      </c>
      <c r="D74" s="18">
        <v>0</v>
      </c>
      <c r="E74" s="18">
        <v>0</v>
      </c>
      <c r="F74" s="18">
        <v>0</v>
      </c>
      <c r="G74" s="18">
        <v>319.4</v>
      </c>
      <c r="H74" s="18">
        <v>6465.6</v>
      </c>
      <c r="I74" s="18">
        <v>3945.49</v>
      </c>
      <c r="J74" s="18">
        <v>1487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2" t="s">
        <v>36</v>
      </c>
      <c r="S74" s="14">
        <v>2014</v>
      </c>
      <c r="T74" s="16">
        <v>2027</v>
      </c>
      <c r="U74" s="16" t="s">
        <v>8</v>
      </c>
      <c r="V74" s="16" t="s">
        <v>31</v>
      </c>
    </row>
    <row r="75" spans="1:22" ht="12.75">
      <c r="A75" s="13">
        <v>67</v>
      </c>
      <c r="B75" s="13" t="s">
        <v>28</v>
      </c>
      <c r="C75" s="19">
        <v>12217.49</v>
      </c>
      <c r="D75" s="19">
        <v>0</v>
      </c>
      <c r="E75" s="19">
        <v>0</v>
      </c>
      <c r="F75" s="19">
        <v>0</v>
      </c>
      <c r="G75" s="19">
        <v>319.4</v>
      </c>
      <c r="H75" s="19">
        <v>6465.6</v>
      </c>
      <c r="I75" s="19">
        <v>3945.49</v>
      </c>
      <c r="J75" s="19">
        <v>1487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3" t="s">
        <v>36</v>
      </c>
      <c r="S75" s="15">
        <v>2014</v>
      </c>
      <c r="T75" s="17">
        <v>2027</v>
      </c>
      <c r="U75" s="17" t="s">
        <v>8</v>
      </c>
      <c r="V75" s="17" t="s">
        <v>31</v>
      </c>
    </row>
    <row r="76" spans="1:22" ht="52.5">
      <c r="A76" s="12">
        <v>68</v>
      </c>
      <c r="B76" s="12" t="s">
        <v>33</v>
      </c>
      <c r="C76" s="18">
        <v>12217.49</v>
      </c>
      <c r="D76" s="18">
        <v>0</v>
      </c>
      <c r="E76" s="18">
        <v>0</v>
      </c>
      <c r="F76" s="18">
        <v>0</v>
      </c>
      <c r="G76" s="18">
        <v>319.4</v>
      </c>
      <c r="H76" s="18">
        <v>6465.6</v>
      </c>
      <c r="I76" s="18">
        <v>3945.49</v>
      </c>
      <c r="J76" s="18">
        <v>1487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2" t="s">
        <v>17</v>
      </c>
      <c r="S76" s="14">
        <v>2014</v>
      </c>
      <c r="T76" s="16">
        <v>2027</v>
      </c>
      <c r="U76" s="16" t="s">
        <v>8</v>
      </c>
      <c r="V76" s="16" t="s">
        <v>31</v>
      </c>
    </row>
    <row r="77" spans="1:22" ht="12.75">
      <c r="A77" s="7">
        <v>69</v>
      </c>
      <c r="B77" s="7" t="s">
        <v>28</v>
      </c>
      <c r="C77" s="20">
        <v>12217.49</v>
      </c>
      <c r="D77" s="20">
        <v>0</v>
      </c>
      <c r="E77" s="20">
        <v>0</v>
      </c>
      <c r="F77" s="20">
        <v>0</v>
      </c>
      <c r="G77" s="20">
        <v>319.4</v>
      </c>
      <c r="H77" s="20">
        <v>6465.6</v>
      </c>
      <c r="I77" s="20">
        <v>3945.49</v>
      </c>
      <c r="J77" s="20">
        <v>1487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8" t="s">
        <v>36</v>
      </c>
      <c r="S77" s="1">
        <v>2014</v>
      </c>
      <c r="T77" s="1">
        <v>2027</v>
      </c>
      <c r="U77" s="1" t="s">
        <v>8</v>
      </c>
      <c r="V77" s="1" t="s">
        <v>31</v>
      </c>
    </row>
    <row r="78" spans="1:22" ht="12.75">
      <c r="A78" s="12">
        <v>70</v>
      </c>
      <c r="B78" s="21" t="s">
        <v>38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18" t="s">
        <v>36</v>
      </c>
      <c r="Q78" s="18" t="s">
        <v>36</v>
      </c>
      <c r="R78" s="12" t="s">
        <v>36</v>
      </c>
      <c r="S78" s="14">
        <v>2014</v>
      </c>
      <c r="T78" s="16">
        <v>2027</v>
      </c>
      <c r="U78" s="16" t="s">
        <v>8</v>
      </c>
      <c r="V78" s="16" t="s">
        <v>31</v>
      </c>
    </row>
    <row r="79" spans="1:22" ht="78.75">
      <c r="A79" s="13">
        <v>71</v>
      </c>
      <c r="B79" s="13" t="s">
        <v>11</v>
      </c>
      <c r="C79" s="19">
        <v>3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3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3" t="s">
        <v>36</v>
      </c>
      <c r="S79" s="15">
        <v>2014</v>
      </c>
      <c r="T79" s="17">
        <v>2027</v>
      </c>
      <c r="U79" s="17" t="s">
        <v>8</v>
      </c>
      <c r="V79" s="17" t="s">
        <v>31</v>
      </c>
    </row>
    <row r="80" spans="1:22" ht="12.75">
      <c r="A80" s="13">
        <v>72</v>
      </c>
      <c r="B80" s="13" t="s">
        <v>25</v>
      </c>
      <c r="C80" s="19">
        <v>3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3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3" t="s">
        <v>36</v>
      </c>
      <c r="S80" s="15">
        <v>2014</v>
      </c>
      <c r="T80" s="17">
        <v>2027</v>
      </c>
      <c r="U80" s="17" t="s">
        <v>8</v>
      </c>
      <c r="V80" s="17" t="s">
        <v>31</v>
      </c>
    </row>
    <row r="81" spans="1:22" ht="12.75">
      <c r="A81" s="12">
        <v>73</v>
      </c>
      <c r="B81" s="21" t="s">
        <v>16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18" t="s">
        <v>36</v>
      </c>
      <c r="Q81" s="18" t="s">
        <v>36</v>
      </c>
      <c r="R81" s="12" t="s">
        <v>36</v>
      </c>
      <c r="S81" s="14">
        <v>2014</v>
      </c>
      <c r="T81" s="16">
        <v>2027</v>
      </c>
      <c r="U81" s="16" t="s">
        <v>8</v>
      </c>
      <c r="V81" s="16" t="s">
        <v>31</v>
      </c>
    </row>
    <row r="82" spans="1:22" ht="39">
      <c r="A82" s="12">
        <v>74</v>
      </c>
      <c r="B82" s="12" t="s">
        <v>44</v>
      </c>
      <c r="C82" s="18">
        <v>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3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2" t="s">
        <v>36</v>
      </c>
      <c r="S82" s="14">
        <v>2014</v>
      </c>
      <c r="T82" s="16">
        <v>2027</v>
      </c>
      <c r="U82" s="16" t="s">
        <v>8</v>
      </c>
      <c r="V82" s="16" t="s">
        <v>31</v>
      </c>
    </row>
    <row r="83" spans="1:22" ht="12.75">
      <c r="A83" s="13">
        <v>75</v>
      </c>
      <c r="B83" s="13" t="s">
        <v>25</v>
      </c>
      <c r="C83" s="19">
        <v>3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3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3" t="s">
        <v>36</v>
      </c>
      <c r="S83" s="15">
        <v>2014</v>
      </c>
      <c r="T83" s="17">
        <v>2027</v>
      </c>
      <c r="U83" s="17" t="s">
        <v>8</v>
      </c>
      <c r="V83" s="17" t="s">
        <v>31</v>
      </c>
    </row>
    <row r="84" spans="1:22" ht="118.5">
      <c r="A84" s="12">
        <v>76</v>
      </c>
      <c r="B84" s="12" t="s">
        <v>13</v>
      </c>
      <c r="C84" s="18">
        <v>3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2" t="s">
        <v>19</v>
      </c>
      <c r="S84" s="14">
        <v>2014</v>
      </c>
      <c r="T84" s="16">
        <v>2027</v>
      </c>
      <c r="U84" s="16" t="s">
        <v>8</v>
      </c>
      <c r="V84" s="16" t="s">
        <v>31</v>
      </c>
    </row>
    <row r="85" spans="1:22" ht="12.75">
      <c r="A85" s="7">
        <v>77</v>
      </c>
      <c r="B85" s="7" t="s">
        <v>25</v>
      </c>
      <c r="C85" s="20">
        <v>3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3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8" t="s">
        <v>36</v>
      </c>
      <c r="S85" s="1">
        <v>2014</v>
      </c>
      <c r="T85" s="1">
        <v>2027</v>
      </c>
      <c r="U85" s="1" t="s">
        <v>8</v>
      </c>
      <c r="V85" s="1" t="s">
        <v>31</v>
      </c>
    </row>
  </sheetData>
  <sheetProtection/>
  <mergeCells count="18">
    <mergeCell ref="B73:O73"/>
    <mergeCell ref="A3:R3"/>
    <mergeCell ref="A6:A7"/>
    <mergeCell ref="B6:B7"/>
    <mergeCell ref="R6:R7"/>
    <mergeCell ref="A5:R5"/>
    <mergeCell ref="A4:R4"/>
    <mergeCell ref="C6:Q6"/>
    <mergeCell ref="B81:O81"/>
    <mergeCell ref="P2:R2"/>
    <mergeCell ref="B17:O17"/>
    <mergeCell ref="B41:O41"/>
    <mergeCell ref="B56:O56"/>
    <mergeCell ref="B70:O70"/>
    <mergeCell ref="B78:O78"/>
    <mergeCell ref="B22:O22"/>
    <mergeCell ref="B45:O45"/>
    <mergeCell ref="B60:O60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 Арина Викторовна</dc:creator>
  <cp:keywords/>
  <dc:description/>
  <cp:lastModifiedBy>Елена</cp:lastModifiedBy>
  <cp:lastPrinted>2013-10-25T05:26:46Z</cp:lastPrinted>
  <dcterms:created xsi:type="dcterms:W3CDTF">2024-02-12T09:25:53Z</dcterms:created>
  <dcterms:modified xsi:type="dcterms:W3CDTF">2024-02-12T09:46:13Z</dcterms:modified>
  <cp:category/>
  <cp:version/>
  <cp:contentType/>
  <cp:contentStatus/>
</cp:coreProperties>
</file>